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-CO-DENISSE\Documents\COMPRAS\2020\GASTO CORRIENTE\LPR OM-COBACH-095-2020 LIBROS\Bases\"/>
    </mc:Choice>
  </mc:AlternateContent>
  <bookViews>
    <workbookView xWindow="0" yWindow="0" windowWidth="20490" windowHeight="7155"/>
  </bookViews>
  <sheets>
    <sheet name="PROYECCIÓN 20-2" sheetId="1" r:id="rId1"/>
  </sheets>
  <definedNames>
    <definedName name="sobrante_plantel" localSheetId="0">#REF!</definedName>
    <definedName name="sobrante_plantel">#REF!</definedName>
  </definedNames>
  <calcPr calcId="152511"/>
</workbook>
</file>

<file path=xl/calcChain.xml><?xml version="1.0" encoding="utf-8"?>
<calcChain xmlns="http://schemas.openxmlformats.org/spreadsheetml/2006/main">
  <c r="B12" i="1" l="1"/>
  <c r="C12" i="1" l="1"/>
  <c r="F17" i="1"/>
  <c r="F16" i="1"/>
  <c r="I29" i="1"/>
  <c r="I28" i="1"/>
  <c r="I27" i="1"/>
  <c r="I30" i="1" s="1"/>
  <c r="F18" i="1" l="1"/>
  <c r="B19" i="1" s="1"/>
  <c r="H29" i="1"/>
  <c r="H28" i="1" l="1"/>
  <c r="H27" i="1"/>
  <c r="E16" i="1" l="1"/>
  <c r="E17" i="1" l="1"/>
  <c r="H30" i="1" l="1"/>
  <c r="E18" i="1"/>
  <c r="B18" i="1" l="1"/>
</calcChain>
</file>

<file path=xl/comments1.xml><?xml version="1.0" encoding="utf-8"?>
<comments xmlns="http://schemas.openxmlformats.org/spreadsheetml/2006/main">
  <authors>
    <author>Diana.Castillo</author>
    <author>user</author>
  </authors>
  <commentList>
    <comment ref="H4" authorId="0" shapeId="0">
      <text>
        <r>
          <rPr>
            <b/>
            <sz val="9"/>
            <color indexed="81"/>
            <rFont val="Tahoma"/>
            <family val="2"/>
          </rPr>
          <t>Diana.Castillo:</t>
        </r>
        <r>
          <rPr>
            <sz val="9"/>
            <color indexed="81"/>
            <rFont val="Tahoma"/>
            <family val="2"/>
          </rPr>
          <t xml:space="preserve">
Población del CFB menos 550 de población de CEMSAD.
</t>
        </r>
      </text>
    </comment>
    <comment ref="H7" authorId="0" shapeId="0">
      <text>
        <r>
          <rPr>
            <b/>
            <sz val="9"/>
            <color indexed="81"/>
            <rFont val="Tahoma"/>
            <family val="2"/>
          </rPr>
          <t>Diana.Castillo:</t>
        </r>
        <r>
          <rPr>
            <sz val="9"/>
            <color indexed="81"/>
            <rFont val="Tahoma"/>
            <family val="2"/>
          </rPr>
          <t xml:space="preserve">
Población del CFB menos 550 de población de CEMSAD.
</t>
        </r>
      </text>
    </comment>
    <comment ref="H8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Población del CFB menos 550 de población de CEMSAD.</t>
        </r>
      </text>
    </comment>
  </commentList>
</comments>
</file>

<file path=xl/sharedStrings.xml><?xml version="1.0" encoding="utf-8"?>
<sst xmlns="http://schemas.openxmlformats.org/spreadsheetml/2006/main" count="76" uniqueCount="61">
  <si>
    <t>PRIMER SEMESTRE</t>
  </si>
  <si>
    <t xml:space="preserve">TERCER SEMESTRE </t>
  </si>
  <si>
    <t>QUINTO SEMESTRE</t>
  </si>
  <si>
    <t>Asignatura</t>
  </si>
  <si>
    <t>PR</t>
  </si>
  <si>
    <t>PP</t>
  </si>
  <si>
    <t>Matemáticas I</t>
  </si>
  <si>
    <t>Matemáticas III</t>
  </si>
  <si>
    <t>Matemáticas V</t>
  </si>
  <si>
    <t>Química I</t>
  </si>
  <si>
    <t>Literatura I</t>
  </si>
  <si>
    <t>Geografía</t>
  </si>
  <si>
    <t>Física I</t>
  </si>
  <si>
    <t>Estructura Socioeconómica de México</t>
  </si>
  <si>
    <t>Informática I</t>
  </si>
  <si>
    <t>Biología I</t>
  </si>
  <si>
    <t>Ests. de Lec. y Esc. I</t>
  </si>
  <si>
    <t>Taller de Lec. y Red. I</t>
  </si>
  <si>
    <t>Historia de México I</t>
  </si>
  <si>
    <t>Álgebra Intermedia I</t>
  </si>
  <si>
    <t>Ética I</t>
  </si>
  <si>
    <t>Inglés III</t>
  </si>
  <si>
    <t>Tem. Sel. de Química I</t>
  </si>
  <si>
    <t>Inglés I</t>
  </si>
  <si>
    <t>Adm. Peq. Neg.</t>
  </si>
  <si>
    <t>Temas Sel. de Biología I</t>
  </si>
  <si>
    <t>Actividad Física I</t>
  </si>
  <si>
    <t>Auditoría Ges. Calidad</t>
  </si>
  <si>
    <t>Sociología I</t>
  </si>
  <si>
    <t>TOTAL</t>
  </si>
  <si>
    <t>Contabilidad</t>
  </si>
  <si>
    <t>Inglés Empresarial</t>
  </si>
  <si>
    <t>PR - Proyección de Reproducción</t>
  </si>
  <si>
    <t>TIC</t>
  </si>
  <si>
    <t>Cálculo Diferencial</t>
  </si>
  <si>
    <t>PP - Páginas Proyectadas</t>
  </si>
  <si>
    <t>Programación en JAVA</t>
  </si>
  <si>
    <t>CFB</t>
  </si>
  <si>
    <t>TOTALES</t>
  </si>
  <si>
    <t>CFT</t>
  </si>
  <si>
    <t>Economía I</t>
  </si>
  <si>
    <t>REPRODUCCIÓN</t>
  </si>
  <si>
    <t>Lógica I</t>
  </si>
  <si>
    <t>NÚM. DE PÁGINAS</t>
  </si>
  <si>
    <t xml:space="preserve"> </t>
  </si>
  <si>
    <t>Notas importantes:</t>
  </si>
  <si>
    <t>Las cantidades proyectadas para reproducir pueden variar debido a lo siguiente:</t>
  </si>
  <si>
    <t xml:space="preserve">Auditoría Ges. Cal. </t>
  </si>
  <si>
    <t>1. Incremento en la población estudiantil de nuevo ingreso.</t>
  </si>
  <si>
    <t>CFP</t>
  </si>
  <si>
    <t>Metodología de la Investigación</t>
  </si>
  <si>
    <t>3. El número de páginas proyectadas (PP) cambiarán ya que los materiales estarán en proceso de actualización.</t>
  </si>
  <si>
    <t>Ciencias de la Salud I</t>
  </si>
  <si>
    <t>Ciencias de la Comunic. I</t>
  </si>
  <si>
    <t>Tem. Sel. de Física I</t>
  </si>
  <si>
    <t>Administración I</t>
  </si>
  <si>
    <t>Probabilidad y Est. I</t>
  </si>
  <si>
    <t>2. Cambio o cierre de capacitaciones y asignaturas propedéuticas que se proyectan en cada plantel.</t>
  </si>
  <si>
    <t>PROYECCIÓN DE REPRODUCCIÓN DE MATERIAL DIDÁCTICO 2020-1 PARA DISTRIBUIRSE EN 2020-2</t>
  </si>
  <si>
    <t>Matemáticas Financieras I</t>
  </si>
  <si>
    <t>Fecha: 02/junio/2020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</si>
</sst>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5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6"/>
      <color theme="1"/>
      <name val="Arial"/>
      <family val="2"/>
    </font>
    <font>
      <sz val="5"/>
      <color theme="1"/>
      <name val="Arial"/>
      <family val="2"/>
    </font>
    <font>
      <b/>
      <sz val="5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3" fontId="5" fillId="2" borderId="5" xfId="0" applyNumberFormat="1" applyFont="1" applyFill="1" applyBorder="1" applyAlignment="1">
      <alignment horizontal="center" vertical="center" wrapText="1"/>
    </xf>
    <xf numFmtId="3" fontId="7" fillId="2" borderId="6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Alignment="1">
      <alignment horizontal="center" vertical="center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9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/>
    </xf>
    <xf numFmtId="3" fontId="5" fillId="2" borderId="11" xfId="0" applyNumberFormat="1" applyFont="1" applyFill="1" applyBorder="1" applyAlignment="1">
      <alignment horizontal="center" vertical="center" wrapText="1"/>
    </xf>
    <xf numFmtId="3" fontId="7" fillId="2" borderId="13" xfId="0" applyNumberFormat="1" applyFont="1" applyFill="1" applyBorder="1" applyAlignment="1">
      <alignment horizontal="center" vertical="center"/>
    </xf>
    <xf numFmtId="3" fontId="5" fillId="2" borderId="14" xfId="0" applyNumberFormat="1" applyFont="1" applyFill="1" applyBorder="1" applyAlignment="1">
      <alignment horizontal="center" vertical="center" wrapText="1"/>
    </xf>
    <xf numFmtId="3" fontId="7" fillId="2" borderId="16" xfId="0" applyNumberFormat="1" applyFont="1" applyFill="1" applyBorder="1" applyAlignment="1">
      <alignment horizontal="center" vertical="center"/>
    </xf>
    <xf numFmtId="3" fontId="7" fillId="2" borderId="0" xfId="0" applyNumberFormat="1" applyFont="1" applyFill="1" applyBorder="1" applyAlignment="1">
      <alignment horizontal="center" vertical="center"/>
    </xf>
    <xf numFmtId="3" fontId="9" fillId="2" borderId="10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3" fontId="7" fillId="0" borderId="0" xfId="0" applyNumberFormat="1" applyFont="1" applyFill="1" applyAlignment="1">
      <alignment horizontal="left" vertical="center" wrapText="1"/>
    </xf>
    <xf numFmtId="3" fontId="5" fillId="0" borderId="11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Alignment="1">
      <alignment vertical="center" wrapText="1"/>
    </xf>
    <xf numFmtId="3" fontId="3" fillId="0" borderId="15" xfId="0" applyNumberFormat="1" applyFont="1" applyFill="1" applyBorder="1" applyAlignment="1">
      <alignment horizontal="center" vertical="center" wrapText="1"/>
    </xf>
    <xf numFmtId="3" fontId="3" fillId="0" borderId="15" xfId="0" applyNumberFormat="1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3" fontId="7" fillId="2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3" fontId="5" fillId="2" borderId="18" xfId="0" applyNumberFormat="1" applyFont="1" applyFill="1" applyBorder="1" applyAlignment="1">
      <alignment horizontal="center" vertical="center" wrapText="1"/>
    </xf>
    <xf numFmtId="3" fontId="9" fillId="2" borderId="19" xfId="0" applyNumberFormat="1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3" fontId="7" fillId="2" borderId="0" xfId="0" applyNumberFormat="1" applyFont="1" applyFill="1" applyBorder="1"/>
    <xf numFmtId="3" fontId="7" fillId="0" borderId="0" xfId="0" applyNumberFormat="1" applyFont="1" applyFill="1"/>
    <xf numFmtId="3" fontId="5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>
      <alignment horizontal="justify" vertical="center" wrapText="1"/>
    </xf>
    <xf numFmtId="3" fontId="9" fillId="2" borderId="13" xfId="0" applyNumberFormat="1" applyFont="1" applyFill="1" applyBorder="1" applyAlignment="1">
      <alignment horizontal="center" vertical="center"/>
    </xf>
    <xf numFmtId="3" fontId="7" fillId="0" borderId="15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Alignment="1">
      <alignment horizontal="justify" vertical="center" wrapText="1"/>
    </xf>
    <xf numFmtId="3" fontId="7" fillId="0" borderId="2" xfId="0" applyNumberFormat="1" applyFont="1" applyFill="1" applyBorder="1" applyAlignment="1">
      <alignment horizontal="center" vertical="center"/>
    </xf>
    <xf numFmtId="3" fontId="0" fillId="0" borderId="0" xfId="0" applyNumberFormat="1" applyFill="1"/>
    <xf numFmtId="3" fontId="13" fillId="0" borderId="0" xfId="0" applyNumberFormat="1" applyFont="1" applyFill="1"/>
    <xf numFmtId="3" fontId="14" fillId="0" borderId="0" xfId="0" applyNumberFormat="1" applyFont="1" applyFill="1" applyBorder="1" applyAlignment="1">
      <alignment horizontal="right"/>
    </xf>
    <xf numFmtId="3" fontId="17" fillId="0" borderId="0" xfId="0" applyNumberFormat="1" applyFont="1" applyFill="1" applyAlignment="1">
      <alignment horizontal="justify" vertical="center" wrapText="1"/>
    </xf>
    <xf numFmtId="3" fontId="1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8" fillId="0" borderId="0" xfId="0" applyFont="1" applyFill="1" applyBorder="1" applyAlignment="1">
      <alignment horizontal="right" vertical="center"/>
    </xf>
    <xf numFmtId="3" fontId="18" fillId="0" borderId="0" xfId="0" applyNumberFormat="1" applyFont="1" applyFill="1" applyBorder="1" applyAlignment="1">
      <alignment horizontal="center" vertical="center"/>
    </xf>
    <xf numFmtId="0" fontId="13" fillId="0" borderId="0" xfId="0" applyFont="1" applyBorder="1"/>
    <xf numFmtId="3" fontId="17" fillId="0" borderId="0" xfId="0" applyNumberFormat="1" applyFont="1" applyFill="1" applyAlignment="1">
      <alignment vertical="center" wrapText="1"/>
    </xf>
    <xf numFmtId="0" fontId="13" fillId="0" borderId="0" xfId="0" applyFont="1"/>
    <xf numFmtId="0" fontId="3" fillId="5" borderId="3" xfId="0" applyFont="1" applyFill="1" applyBorder="1" applyAlignment="1">
      <alignment horizontal="center" vertical="center" wrapText="1"/>
    </xf>
    <xf numFmtId="3" fontId="6" fillId="4" borderId="2" xfId="0" applyNumberFormat="1" applyFont="1" applyFill="1" applyBorder="1" applyAlignment="1">
      <alignment horizontal="center" vertical="center" wrapText="1"/>
    </xf>
    <xf numFmtId="3" fontId="3" fillId="4" borderId="4" xfId="0" applyNumberFormat="1" applyFont="1" applyFill="1" applyBorder="1" applyAlignment="1">
      <alignment horizontal="center" vertical="center"/>
    </xf>
    <xf numFmtId="3" fontId="3" fillId="4" borderId="2" xfId="0" applyNumberFormat="1" applyFont="1" applyFill="1" applyBorder="1" applyAlignment="1">
      <alignment horizontal="center" vertical="center"/>
    </xf>
    <xf numFmtId="3" fontId="3" fillId="4" borderId="12" xfId="0" applyNumberFormat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3" fontId="8" fillId="6" borderId="2" xfId="0" applyNumberFormat="1" applyFont="1" applyFill="1" applyBorder="1" applyAlignment="1">
      <alignment horizontal="center" vertical="center"/>
    </xf>
    <xf numFmtId="3" fontId="8" fillId="8" borderId="3" xfId="0" applyNumberFormat="1" applyFont="1" applyFill="1" applyBorder="1" applyAlignment="1">
      <alignment horizontal="center" vertical="center"/>
    </xf>
    <xf numFmtId="3" fontId="8" fillId="6" borderId="12" xfId="0" applyNumberFormat="1" applyFont="1" applyFill="1" applyBorder="1" applyAlignment="1">
      <alignment horizontal="center" vertical="center"/>
    </xf>
    <xf numFmtId="3" fontId="3" fillId="5" borderId="15" xfId="0" applyNumberFormat="1" applyFont="1" applyFill="1" applyBorder="1" applyAlignment="1">
      <alignment horizontal="right" vertical="center" wrapText="1"/>
    </xf>
    <xf numFmtId="3" fontId="3" fillId="5" borderId="2" xfId="0" applyNumberFormat="1" applyFont="1" applyFill="1" applyBorder="1" applyAlignment="1">
      <alignment horizontal="right" vertical="center"/>
    </xf>
    <xf numFmtId="3" fontId="3" fillId="5" borderId="2" xfId="0" applyNumberFormat="1" applyFont="1" applyFill="1" applyBorder="1" applyAlignment="1">
      <alignment horizontal="right" vertical="center" wrapText="1"/>
    </xf>
    <xf numFmtId="3" fontId="11" fillId="3" borderId="2" xfId="0" applyNumberFormat="1" applyFont="1" applyFill="1" applyBorder="1" applyAlignment="1">
      <alignment horizontal="right" vertical="center"/>
    </xf>
    <xf numFmtId="3" fontId="3" fillId="2" borderId="15" xfId="0" applyNumberFormat="1" applyFont="1" applyFill="1" applyBorder="1" applyAlignment="1">
      <alignment horizontal="center" vertical="center" wrapText="1"/>
    </xf>
    <xf numFmtId="3" fontId="3" fillId="2" borderId="17" xfId="0" applyNumberFormat="1" applyFont="1" applyFill="1" applyBorder="1" applyAlignment="1">
      <alignment horizontal="center" vertical="center" wrapText="1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3" fontId="8" fillId="2" borderId="2" xfId="0" applyNumberFormat="1" applyFont="1" applyFill="1" applyBorder="1" applyAlignment="1">
      <alignment horizontal="center" vertical="center"/>
    </xf>
    <xf numFmtId="3" fontId="3" fillId="6" borderId="4" xfId="0" applyNumberFormat="1" applyFont="1" applyFill="1" applyBorder="1" applyAlignment="1">
      <alignment horizontal="center" vertical="center"/>
    </xf>
    <xf numFmtId="3" fontId="6" fillId="4" borderId="4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3" fontId="6" fillId="4" borderId="12" xfId="0" applyNumberFormat="1" applyFont="1" applyFill="1" applyBorder="1" applyAlignment="1">
      <alignment horizontal="center" vertical="center" wrapText="1"/>
    </xf>
    <xf numFmtId="3" fontId="7" fillId="2" borderId="13" xfId="0" applyNumberFormat="1" applyFont="1" applyFill="1" applyBorder="1" applyAlignment="1">
      <alignment horizontal="center" vertical="center" wrapText="1"/>
    </xf>
    <xf numFmtId="3" fontId="3" fillId="8" borderId="15" xfId="0" applyNumberFormat="1" applyFont="1" applyFill="1" applyBorder="1" applyAlignment="1">
      <alignment horizontal="center" vertical="center"/>
    </xf>
    <xf numFmtId="3" fontId="3" fillId="8" borderId="2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9" fillId="2" borderId="6" xfId="0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3" fillId="6" borderId="2" xfId="0" applyNumberFormat="1" applyFont="1" applyFill="1" applyBorder="1" applyAlignment="1">
      <alignment horizontal="center" vertical="center"/>
    </xf>
    <xf numFmtId="3" fontId="7" fillId="2" borderId="19" xfId="0" applyNumberFormat="1" applyFont="1" applyFill="1" applyBorder="1" applyAlignment="1">
      <alignment horizontal="center" vertical="center"/>
    </xf>
    <xf numFmtId="3" fontId="3" fillId="6" borderId="12" xfId="0" applyNumberFormat="1" applyFont="1" applyFill="1" applyBorder="1" applyAlignment="1">
      <alignment horizontal="center" vertical="center"/>
    </xf>
    <xf numFmtId="3" fontId="8" fillId="6" borderId="4" xfId="0" applyNumberFormat="1" applyFont="1" applyFill="1" applyBorder="1" applyAlignment="1">
      <alignment horizontal="center" vertical="center"/>
    </xf>
    <xf numFmtId="3" fontId="16" fillId="0" borderId="0" xfId="0" applyNumberFormat="1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3" fontId="11" fillId="4" borderId="8" xfId="0" applyNumberFormat="1" applyFont="1" applyFill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horizontal="left" vertical="center" wrapText="1"/>
    </xf>
    <xf numFmtId="3" fontId="5" fillId="0" borderId="0" xfId="0" applyNumberFormat="1" applyFont="1" applyFill="1" applyAlignment="1">
      <alignment horizontal="left" vertical="top" wrapText="1"/>
    </xf>
    <xf numFmtId="3" fontId="7" fillId="0" borderId="0" xfId="0" applyNumberFormat="1" applyFont="1" applyFill="1" applyAlignment="1">
      <alignment horizontal="left" vertical="center" wrapText="1"/>
    </xf>
    <xf numFmtId="3" fontId="15" fillId="0" borderId="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560917</xdr:colOff>
      <xdr:row>19</xdr:row>
      <xdr:rowOff>179920</xdr:rowOff>
    </xdr:from>
    <xdr:to>
      <xdr:col>5</xdr:col>
      <xdr:colOff>740832</xdr:colOff>
      <xdr:row>28</xdr:row>
      <xdr:rowOff>31750</xdr:rowOff>
    </xdr:to>
    <xdr:sp macro="" textlink="">
      <xdr:nvSpPr>
        <xdr:cNvPr id="2" name="1 CuadroTexto"/>
        <xdr:cNvSpPr txBox="1"/>
      </xdr:nvSpPr>
      <xdr:spPr>
        <a:xfrm>
          <a:off x="4021667" y="5789087"/>
          <a:ext cx="2793998" cy="23283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>
              <a:latin typeface="Arial" panose="020B0604020202020204" pitchFamily="34" charset="0"/>
              <a:cs typeface="Arial" panose="020B0604020202020204" pitchFamily="34" charset="0"/>
            </a:rPr>
            <a:t>_________________________________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Ing. Jesús Ernesto Robles Rodríguez</a:t>
          </a:r>
        </a:p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Director de la</a:t>
          </a:r>
          <a:r>
            <a:rPr lang="es-MX" sz="900" baseline="0">
              <a:latin typeface="Arial" panose="020B0604020202020204" pitchFamily="34" charset="0"/>
              <a:cs typeface="Arial" panose="020B0604020202020204" pitchFamily="34" charset="0"/>
            </a:rPr>
            <a:t> Dirección de Planeación Académica del CBBC</a:t>
          </a:r>
          <a:endParaRPr lang="es-MX" sz="9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>
              <a:latin typeface="Arial" panose="020B0604020202020204" pitchFamily="34" charset="0"/>
              <a:cs typeface="Arial" panose="020B0604020202020204" pitchFamily="34" charset="0"/>
            </a:rPr>
            <a:t>__________________________________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Mtro.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Alfredo Sánchez Orozco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Jefe del</a:t>
          </a:r>
          <a:r>
            <a:rPr lang="es-MX" sz="900" baseline="0">
              <a:latin typeface="Arial" panose="020B0604020202020204" pitchFamily="34" charset="0"/>
              <a:cs typeface="Arial" panose="020B0604020202020204" pitchFamily="34" charset="0"/>
            </a:rPr>
            <a:t> Departamento de Actividades Educativas</a:t>
          </a:r>
          <a:endParaRPr lang="es-MX" sz="9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31749</xdr:colOff>
      <xdr:row>0</xdr:row>
      <xdr:rowOff>21166</xdr:rowOff>
    </xdr:from>
    <xdr:to>
      <xdr:col>1</xdr:col>
      <xdr:colOff>101282</xdr:colOff>
      <xdr:row>0</xdr:row>
      <xdr:rowOff>621973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9864" t="24559" r="56036" b="64773"/>
        <a:stretch/>
      </xdr:blipFill>
      <xdr:spPr>
        <a:xfrm>
          <a:off x="31749" y="21166"/>
          <a:ext cx="1836950" cy="600807"/>
        </a:xfrm>
        <a:prstGeom prst="rect">
          <a:avLst/>
        </a:prstGeom>
      </xdr:spPr>
    </xdr:pic>
    <xdr:clientData/>
  </xdr:twoCellAnchor>
  <xdr:twoCellAnchor>
    <xdr:from>
      <xdr:col>6</xdr:col>
      <xdr:colOff>783164</xdr:colOff>
      <xdr:row>0</xdr:row>
      <xdr:rowOff>84666</xdr:rowOff>
    </xdr:from>
    <xdr:to>
      <xdr:col>9</xdr:col>
      <xdr:colOff>156672</xdr:colOff>
      <xdr:row>0</xdr:row>
      <xdr:rowOff>597883</xdr:rowOff>
    </xdr:to>
    <xdr:sp macro="" textlink="">
      <xdr:nvSpPr>
        <xdr:cNvPr id="6" name="3 CuadroTexto"/>
        <xdr:cNvSpPr txBox="1"/>
      </xdr:nvSpPr>
      <xdr:spPr>
        <a:xfrm>
          <a:off x="7715247" y="84666"/>
          <a:ext cx="3045925" cy="51321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MX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s-MX" sz="1000" b="1">
              <a:solidFill>
                <a:schemeClr val="accent2"/>
              </a:solidFill>
              <a:latin typeface="+mj-lt"/>
            </a:rPr>
            <a:t>DIRECCIÓN DE PLANEACIÓN ACADÉMICA</a:t>
          </a:r>
        </a:p>
        <a:p>
          <a:pPr algn="r"/>
          <a:r>
            <a:rPr lang="es-MX" sz="900" b="1" u="sng">
              <a:solidFill>
                <a:schemeClr val="bg1">
                  <a:lumMod val="50000"/>
                </a:schemeClr>
              </a:solidFill>
              <a:latin typeface="+mj-lt"/>
            </a:rPr>
            <a:t>Departamento de Actividades Educativas</a:t>
          </a:r>
        </a:p>
        <a:p>
          <a:pPr algn="r"/>
          <a:r>
            <a:rPr lang="es-MX" sz="900" b="1" i="1">
              <a:solidFill>
                <a:schemeClr val="bg2">
                  <a:lumMod val="50000"/>
                </a:schemeClr>
              </a:solidFill>
              <a:latin typeface="+mj-lt"/>
            </a:rPr>
            <a:t>Programa de Desarrollo Educativo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L39"/>
  <sheetViews>
    <sheetView showGridLines="0" tabSelected="1" zoomScale="90" zoomScaleNormal="90" workbookViewId="0">
      <pane ySplit="3" topLeftCell="A4" activePane="bottomLeft" state="frozen"/>
      <selection pane="bottomLeft" activeCell="G18" sqref="G18"/>
    </sheetView>
  </sheetViews>
  <sheetFormatPr baseColWidth="10" defaultRowHeight="15" x14ac:dyDescent="0.25"/>
  <cols>
    <col min="1" max="1" width="26.5703125" style="47" customWidth="1"/>
    <col min="2" max="3" width="12.7109375" style="47" customWidth="1"/>
    <col min="4" max="4" width="26.28515625" style="48" customWidth="1"/>
    <col min="5" max="6" width="12.85546875" style="48" customWidth="1"/>
    <col min="7" max="7" width="29.28515625" style="53" customWidth="1"/>
    <col min="8" max="9" width="12.85546875" style="53" customWidth="1"/>
  </cols>
  <sheetData>
    <row r="1" spans="1:12" s="1" customFormat="1" ht="50.25" customHeight="1" x14ac:dyDescent="0.2">
      <c r="A1" s="87" t="s">
        <v>58</v>
      </c>
      <c r="B1" s="87"/>
      <c r="C1" s="87"/>
      <c r="D1" s="87"/>
      <c r="E1" s="87"/>
      <c r="F1" s="87"/>
      <c r="G1" s="87"/>
      <c r="H1" s="87"/>
      <c r="I1" s="87"/>
    </row>
    <row r="2" spans="1:12" s="2" customFormat="1" ht="15.75" customHeight="1" x14ac:dyDescent="0.25">
      <c r="A2" s="88" t="s">
        <v>0</v>
      </c>
      <c r="B2" s="88"/>
      <c r="C2" s="88"/>
      <c r="D2" s="88" t="s">
        <v>1</v>
      </c>
      <c r="E2" s="88"/>
      <c r="F2" s="88"/>
      <c r="G2" s="88" t="s">
        <v>2</v>
      </c>
      <c r="H2" s="88"/>
      <c r="I2" s="88"/>
    </row>
    <row r="3" spans="1:12" s="4" customFormat="1" ht="21.75" customHeight="1" thickBot="1" x14ac:dyDescent="0.3">
      <c r="A3" s="54" t="s">
        <v>3</v>
      </c>
      <c r="B3" s="59" t="s">
        <v>4</v>
      </c>
      <c r="C3" s="3" t="s">
        <v>5</v>
      </c>
      <c r="D3" s="54" t="s">
        <v>3</v>
      </c>
      <c r="E3" s="59" t="s">
        <v>4</v>
      </c>
      <c r="F3" s="3" t="s">
        <v>5</v>
      </c>
      <c r="G3" s="54" t="s">
        <v>3</v>
      </c>
      <c r="H3" s="59" t="s">
        <v>4</v>
      </c>
      <c r="I3" s="3" t="s">
        <v>5</v>
      </c>
    </row>
    <row r="4" spans="1:12" s="7" customFormat="1" ht="21.75" customHeight="1" x14ac:dyDescent="0.25">
      <c r="A4" s="5" t="s">
        <v>6</v>
      </c>
      <c r="B4" s="73">
        <v>16600</v>
      </c>
      <c r="C4" s="79">
        <v>136</v>
      </c>
      <c r="D4" s="5" t="s">
        <v>7</v>
      </c>
      <c r="E4" s="56">
        <v>11750</v>
      </c>
      <c r="F4" s="6">
        <v>104</v>
      </c>
      <c r="G4" s="5" t="s">
        <v>8</v>
      </c>
      <c r="H4" s="56">
        <v>10550</v>
      </c>
      <c r="I4" s="6">
        <v>104</v>
      </c>
    </row>
    <row r="5" spans="1:12" s="7" customFormat="1" ht="21.75" customHeight="1" x14ac:dyDescent="0.25">
      <c r="A5" s="9" t="s">
        <v>9</v>
      </c>
      <c r="B5" s="55">
        <v>16600</v>
      </c>
      <c r="C5" s="74">
        <v>216</v>
      </c>
      <c r="D5" s="9" t="s">
        <v>10</v>
      </c>
      <c r="E5" s="57">
        <v>11750</v>
      </c>
      <c r="F5" s="10">
        <v>168</v>
      </c>
      <c r="G5" s="9" t="s">
        <v>11</v>
      </c>
      <c r="H5" s="57">
        <v>11100</v>
      </c>
      <c r="I5" s="10">
        <v>136</v>
      </c>
    </row>
    <row r="6" spans="1:12" s="7" customFormat="1" ht="29.25" customHeight="1" thickBot="1" x14ac:dyDescent="0.3">
      <c r="A6" s="9" t="s">
        <v>50</v>
      </c>
      <c r="B6" s="55">
        <v>16600</v>
      </c>
      <c r="C6" s="74">
        <v>136</v>
      </c>
      <c r="D6" s="9" t="s">
        <v>12</v>
      </c>
      <c r="E6" s="57">
        <v>11750</v>
      </c>
      <c r="F6" s="10">
        <v>192</v>
      </c>
      <c r="G6" s="11" t="s">
        <v>13</v>
      </c>
      <c r="H6" s="58">
        <v>11100</v>
      </c>
      <c r="I6" s="12">
        <v>200</v>
      </c>
    </row>
    <row r="7" spans="1:12" s="7" customFormat="1" ht="21.75" customHeight="1" x14ac:dyDescent="0.25">
      <c r="A7" s="9" t="s">
        <v>14</v>
      </c>
      <c r="B7" s="55">
        <v>16600</v>
      </c>
      <c r="C7" s="74">
        <v>160</v>
      </c>
      <c r="D7" s="9" t="s">
        <v>15</v>
      </c>
      <c r="E7" s="57">
        <v>11750</v>
      </c>
      <c r="F7" s="10">
        <v>192</v>
      </c>
      <c r="G7" s="13" t="s">
        <v>16</v>
      </c>
      <c r="H7" s="77">
        <v>10550</v>
      </c>
      <c r="I7" s="14">
        <v>152</v>
      </c>
    </row>
    <row r="8" spans="1:12" s="7" customFormat="1" ht="21.75" customHeight="1" x14ac:dyDescent="0.25">
      <c r="A8" s="9" t="s">
        <v>17</v>
      </c>
      <c r="B8" s="55">
        <v>16600</v>
      </c>
      <c r="C8" s="74">
        <v>144</v>
      </c>
      <c r="D8" s="9" t="s">
        <v>18</v>
      </c>
      <c r="E8" s="57">
        <v>11750</v>
      </c>
      <c r="F8" s="10">
        <v>184</v>
      </c>
      <c r="G8" s="8" t="s">
        <v>19</v>
      </c>
      <c r="H8" s="78">
        <v>10550</v>
      </c>
      <c r="I8" s="10">
        <v>80</v>
      </c>
      <c r="J8" s="15"/>
      <c r="K8" s="15"/>
      <c r="L8" s="15"/>
    </row>
    <row r="9" spans="1:12" s="7" customFormat="1" ht="21.75" customHeight="1" thickBot="1" x14ac:dyDescent="0.3">
      <c r="A9" s="9" t="s">
        <v>20</v>
      </c>
      <c r="B9" s="55">
        <v>16600</v>
      </c>
      <c r="C9" s="74">
        <v>120</v>
      </c>
      <c r="D9" s="30" t="s">
        <v>21</v>
      </c>
      <c r="E9" s="81">
        <v>11750</v>
      </c>
      <c r="F9" s="83">
        <v>120</v>
      </c>
      <c r="G9" s="8" t="s">
        <v>22</v>
      </c>
      <c r="H9" s="78">
        <v>1450</v>
      </c>
      <c r="I9" s="16">
        <v>160</v>
      </c>
      <c r="J9" s="17"/>
      <c r="K9" s="17"/>
      <c r="L9" s="15"/>
    </row>
    <row r="10" spans="1:12" s="7" customFormat="1" ht="21.75" customHeight="1" x14ac:dyDescent="0.25">
      <c r="A10" s="9" t="s">
        <v>23</v>
      </c>
      <c r="B10" s="55">
        <v>16600</v>
      </c>
      <c r="C10" s="74">
        <v>136</v>
      </c>
      <c r="D10" s="5" t="s">
        <v>24</v>
      </c>
      <c r="E10" s="72">
        <v>2900</v>
      </c>
      <c r="F10" s="6">
        <v>112</v>
      </c>
      <c r="G10" s="9" t="s">
        <v>25</v>
      </c>
      <c r="H10" s="78">
        <v>1600</v>
      </c>
      <c r="I10" s="16">
        <v>160</v>
      </c>
      <c r="J10" s="17"/>
      <c r="K10" s="17"/>
      <c r="L10" s="15"/>
    </row>
    <row r="11" spans="1:12" s="7" customFormat="1" ht="21.75" customHeight="1" thickBot="1" x14ac:dyDescent="0.3">
      <c r="A11" s="11" t="s">
        <v>26</v>
      </c>
      <c r="B11" s="75">
        <v>16600</v>
      </c>
      <c r="C11" s="76">
        <v>80</v>
      </c>
      <c r="D11" s="9" t="s">
        <v>27</v>
      </c>
      <c r="E11" s="82">
        <v>650</v>
      </c>
      <c r="F11" s="10">
        <v>168</v>
      </c>
      <c r="G11" s="9" t="s">
        <v>28</v>
      </c>
      <c r="H11" s="78">
        <v>3200</v>
      </c>
      <c r="I11" s="16">
        <v>152</v>
      </c>
      <c r="J11" s="17"/>
      <c r="K11" s="17"/>
      <c r="L11" s="15"/>
    </row>
    <row r="12" spans="1:12" s="7" customFormat="1" ht="21.75" customHeight="1" x14ac:dyDescent="0.25">
      <c r="A12" s="63" t="s">
        <v>29</v>
      </c>
      <c r="B12" s="67">
        <f>SUM(B4:B11)</f>
        <v>132800</v>
      </c>
      <c r="C12" s="68">
        <f>SUM(C4:C11)</f>
        <v>1128</v>
      </c>
      <c r="D12" s="9" t="s">
        <v>30</v>
      </c>
      <c r="E12" s="82">
        <v>1300</v>
      </c>
      <c r="F12" s="10">
        <v>144</v>
      </c>
      <c r="G12" s="9" t="s">
        <v>52</v>
      </c>
      <c r="H12" s="78">
        <v>2900</v>
      </c>
      <c r="I12" s="16">
        <v>144</v>
      </c>
      <c r="J12" s="17"/>
      <c r="K12" s="17"/>
      <c r="L12" s="15"/>
    </row>
    <row r="13" spans="1:12" s="7" customFormat="1" ht="21.75" customHeight="1" x14ac:dyDescent="0.25">
      <c r="D13" s="9" t="s">
        <v>31</v>
      </c>
      <c r="E13" s="82">
        <v>1700</v>
      </c>
      <c r="F13" s="10">
        <v>168</v>
      </c>
      <c r="G13" s="9" t="s">
        <v>53</v>
      </c>
      <c r="H13" s="78">
        <v>3250</v>
      </c>
      <c r="I13" s="16">
        <v>80</v>
      </c>
      <c r="J13" s="17"/>
      <c r="K13" s="17"/>
      <c r="L13" s="15"/>
    </row>
    <row r="14" spans="1:12" s="7" customFormat="1" ht="21.75" customHeight="1" x14ac:dyDescent="0.25">
      <c r="A14" s="89" t="s">
        <v>32</v>
      </c>
      <c r="B14" s="89"/>
      <c r="D14" s="9" t="s">
        <v>33</v>
      </c>
      <c r="E14" s="82">
        <v>4950</v>
      </c>
      <c r="F14" s="10">
        <v>184</v>
      </c>
      <c r="G14" s="9" t="s">
        <v>34</v>
      </c>
      <c r="H14" s="78">
        <v>3050</v>
      </c>
      <c r="I14" s="16">
        <v>88</v>
      </c>
      <c r="J14" s="17"/>
      <c r="K14" s="17"/>
      <c r="L14" s="15"/>
    </row>
    <row r="15" spans="1:12" s="7" customFormat="1" ht="21.75" customHeight="1" thickBot="1" x14ac:dyDescent="0.3">
      <c r="A15" s="18" t="s">
        <v>35</v>
      </c>
      <c r="B15" s="18"/>
      <c r="C15" s="19"/>
      <c r="D15" s="20" t="s">
        <v>36</v>
      </c>
      <c r="E15" s="84">
        <v>450</v>
      </c>
      <c r="F15" s="12">
        <v>72</v>
      </c>
      <c r="G15" s="9" t="s">
        <v>54</v>
      </c>
      <c r="H15" s="78">
        <v>2250</v>
      </c>
      <c r="I15" s="16">
        <v>176</v>
      </c>
      <c r="J15" s="17"/>
      <c r="K15" s="17"/>
      <c r="L15" s="15"/>
    </row>
    <row r="16" spans="1:12" s="7" customFormat="1" ht="21.75" customHeight="1" x14ac:dyDescent="0.25">
      <c r="B16" s="18"/>
      <c r="C16" s="21"/>
      <c r="D16" s="22" t="s">
        <v>37</v>
      </c>
      <c r="E16" s="23">
        <f>SUM(E4:E9)</f>
        <v>70500</v>
      </c>
      <c r="F16" s="23">
        <f>SUM(F4:F9)</f>
        <v>960</v>
      </c>
      <c r="G16" s="9" t="s">
        <v>55</v>
      </c>
      <c r="H16" s="78">
        <v>2250</v>
      </c>
      <c r="I16" s="16">
        <v>144</v>
      </c>
      <c r="J16" s="17"/>
      <c r="K16" s="17"/>
      <c r="L16" s="15"/>
    </row>
    <row r="17" spans="1:12" s="7" customFormat="1" ht="21.75" customHeight="1" x14ac:dyDescent="0.25">
      <c r="A17" s="90" t="s">
        <v>38</v>
      </c>
      <c r="B17" s="91"/>
      <c r="C17" s="21"/>
      <c r="D17" s="24" t="s">
        <v>39</v>
      </c>
      <c r="E17" s="25">
        <f>SUM(E10:E15)</f>
        <v>11950</v>
      </c>
      <c r="F17" s="25">
        <f>SUM(F10:F15)</f>
        <v>848</v>
      </c>
      <c r="G17" s="9" t="s">
        <v>40</v>
      </c>
      <c r="H17" s="78">
        <v>1350</v>
      </c>
      <c r="I17" s="16">
        <v>56</v>
      </c>
      <c r="J17" s="17"/>
      <c r="K17" s="17"/>
      <c r="L17" s="15"/>
    </row>
    <row r="18" spans="1:12" s="7" customFormat="1" ht="21.75" customHeight="1" x14ac:dyDescent="0.25">
      <c r="A18" s="66" t="s">
        <v>41</v>
      </c>
      <c r="B18" s="25">
        <f>SUM(B12,E18,H30)</f>
        <v>304100</v>
      </c>
      <c r="D18" s="64" t="s">
        <v>29</v>
      </c>
      <c r="E18" s="69">
        <f>SUM(E16:E17)</f>
        <v>82450</v>
      </c>
      <c r="F18" s="70">
        <f>SUM(F16:F17)</f>
        <v>1808</v>
      </c>
      <c r="G18" s="9" t="s">
        <v>42</v>
      </c>
      <c r="H18" s="78">
        <v>1250</v>
      </c>
      <c r="I18" s="16">
        <v>168</v>
      </c>
      <c r="J18" s="17"/>
      <c r="K18" s="17"/>
      <c r="L18" s="15"/>
    </row>
    <row r="19" spans="1:12" s="7" customFormat="1" ht="21.75" customHeight="1" x14ac:dyDescent="0.25">
      <c r="A19" s="26" t="s">
        <v>43</v>
      </c>
      <c r="B19" s="25">
        <f>SUM(C12,F18,I30)</f>
        <v>6064</v>
      </c>
      <c r="D19" s="27"/>
      <c r="E19" s="27" t="s">
        <v>44</v>
      </c>
      <c r="F19" s="27"/>
      <c r="G19" s="9" t="s">
        <v>59</v>
      </c>
      <c r="H19" s="78">
        <v>650</v>
      </c>
      <c r="I19" s="16">
        <v>64</v>
      </c>
      <c r="J19" s="17"/>
      <c r="K19" s="17"/>
      <c r="L19" s="15"/>
    </row>
    <row r="20" spans="1:12" s="7" customFormat="1" ht="21.75" customHeight="1" thickBot="1" x14ac:dyDescent="0.3">
      <c r="C20" s="28"/>
      <c r="D20" s="29"/>
      <c r="E20" s="27"/>
      <c r="F20" s="27"/>
      <c r="G20" s="30" t="s">
        <v>56</v>
      </c>
      <c r="H20" s="61">
        <v>500</v>
      </c>
      <c r="I20" s="31">
        <v>96</v>
      </c>
      <c r="J20" s="17"/>
      <c r="K20" s="17"/>
      <c r="L20" s="15"/>
    </row>
    <row r="21" spans="1:12" s="7" customFormat="1" ht="21.75" customHeight="1" x14ac:dyDescent="0.25">
      <c r="A21" s="32" t="s">
        <v>45</v>
      </c>
      <c r="G21" s="5" t="s">
        <v>24</v>
      </c>
      <c r="H21" s="85">
        <v>2650</v>
      </c>
      <c r="I21" s="80">
        <v>192</v>
      </c>
      <c r="J21" s="17"/>
      <c r="K21" s="17"/>
      <c r="L21" s="15"/>
    </row>
    <row r="22" spans="1:12" s="7" customFormat="1" ht="21.75" customHeight="1" x14ac:dyDescent="0.25">
      <c r="A22" s="92" t="s">
        <v>46</v>
      </c>
      <c r="B22" s="92"/>
      <c r="C22" s="92"/>
      <c r="G22" s="9" t="s">
        <v>47</v>
      </c>
      <c r="H22" s="60">
        <v>450</v>
      </c>
      <c r="I22" s="16">
        <v>120</v>
      </c>
      <c r="J22" s="15"/>
      <c r="K22" s="15"/>
      <c r="L22" s="15"/>
    </row>
    <row r="23" spans="1:12" s="34" customFormat="1" ht="21.75" customHeight="1" x14ac:dyDescent="0.2">
      <c r="A23" s="92"/>
      <c r="B23" s="92"/>
      <c r="C23" s="92"/>
      <c r="D23" s="7"/>
      <c r="E23" s="7"/>
      <c r="F23" s="7"/>
      <c r="G23" s="9" t="s">
        <v>30</v>
      </c>
      <c r="H23" s="60">
        <v>1100</v>
      </c>
      <c r="I23" s="16">
        <v>160</v>
      </c>
      <c r="J23" s="33"/>
      <c r="K23" s="33"/>
      <c r="L23" s="33"/>
    </row>
    <row r="24" spans="1:12" s="34" customFormat="1" ht="21.75" customHeight="1" x14ac:dyDescent="0.2">
      <c r="A24" s="35" t="s">
        <v>48</v>
      </c>
      <c r="B24" s="21"/>
      <c r="D24" s="7"/>
      <c r="E24" s="7"/>
      <c r="F24" s="7"/>
      <c r="G24" s="9" t="s">
        <v>31</v>
      </c>
      <c r="H24" s="60">
        <v>1550</v>
      </c>
      <c r="I24" s="16">
        <v>152</v>
      </c>
    </row>
    <row r="25" spans="1:12" s="34" customFormat="1" ht="21.75" customHeight="1" x14ac:dyDescent="0.2">
      <c r="A25" s="92" t="s">
        <v>57</v>
      </c>
      <c r="B25" s="92"/>
      <c r="C25" s="92"/>
      <c r="D25" s="36"/>
      <c r="E25" s="36"/>
      <c r="F25" s="36"/>
      <c r="G25" s="9" t="s">
        <v>33</v>
      </c>
      <c r="H25" s="60">
        <v>5100</v>
      </c>
      <c r="I25" s="16">
        <v>248</v>
      </c>
    </row>
    <row r="26" spans="1:12" s="34" customFormat="1" ht="21.75" customHeight="1" thickBot="1" x14ac:dyDescent="0.25">
      <c r="A26" s="92"/>
      <c r="B26" s="92"/>
      <c r="C26" s="92"/>
      <c r="D26" s="36"/>
      <c r="E26" s="36"/>
      <c r="F26" s="36"/>
      <c r="G26" s="11" t="s">
        <v>36</v>
      </c>
      <c r="H26" s="62">
        <v>450</v>
      </c>
      <c r="I26" s="37">
        <v>96</v>
      </c>
    </row>
    <row r="27" spans="1:12" s="34" customFormat="1" ht="21.75" customHeight="1" x14ac:dyDescent="0.2">
      <c r="A27" s="93" t="s">
        <v>51</v>
      </c>
      <c r="B27" s="93"/>
      <c r="C27" s="93"/>
      <c r="D27" s="7"/>
      <c r="E27" s="7"/>
      <c r="F27" s="7"/>
      <c r="G27" s="22" t="s">
        <v>37</v>
      </c>
      <c r="H27" s="38">
        <f>SUM(H4:H6)</f>
        <v>32750</v>
      </c>
      <c r="I27" s="38">
        <f>SUM(I4:I6)</f>
        <v>440</v>
      </c>
    </row>
    <row r="28" spans="1:12" s="34" customFormat="1" ht="21.75" customHeight="1" x14ac:dyDescent="0.2">
      <c r="A28" s="93"/>
      <c r="B28" s="93"/>
      <c r="C28" s="93"/>
      <c r="D28" s="39"/>
      <c r="E28" s="39"/>
      <c r="F28" s="39"/>
      <c r="G28" s="24" t="s">
        <v>49</v>
      </c>
      <c r="H28" s="40">
        <f>SUM(H7:H20)</f>
        <v>44800</v>
      </c>
      <c r="I28" s="40">
        <f>SUM(I7:I20)</f>
        <v>1720</v>
      </c>
    </row>
    <row r="29" spans="1:12" s="34" customFormat="1" ht="21.75" customHeight="1" x14ac:dyDescent="0.2">
      <c r="A29" s="94"/>
      <c r="B29" s="94"/>
      <c r="C29" s="94"/>
      <c r="D29" s="21"/>
      <c r="E29" s="21"/>
      <c r="F29" s="36"/>
      <c r="G29" s="24" t="s">
        <v>39</v>
      </c>
      <c r="H29" s="40">
        <f>SUM(H21:H26)</f>
        <v>11300</v>
      </c>
      <c r="I29" s="40">
        <f>SUM(I21:I26)</f>
        <v>968</v>
      </c>
    </row>
    <row r="30" spans="1:12" s="34" customFormat="1" ht="24.75" customHeight="1" x14ac:dyDescent="0.2">
      <c r="A30" s="94"/>
      <c r="B30" s="94"/>
      <c r="C30" s="94"/>
      <c r="D30" s="21"/>
      <c r="E30" s="7"/>
      <c r="F30" s="7"/>
      <c r="G30" s="65" t="s">
        <v>29</v>
      </c>
      <c r="H30" s="71">
        <f>SUM(H27:H29)</f>
        <v>88850</v>
      </c>
      <c r="I30" s="71">
        <f>SUM(I27:I29)</f>
        <v>3128</v>
      </c>
    </row>
    <row r="31" spans="1:12" s="34" customFormat="1" ht="21.75" customHeight="1" x14ac:dyDescent="0.2">
      <c r="A31" s="21"/>
      <c r="B31" s="21"/>
      <c r="C31" s="21"/>
      <c r="D31" s="21"/>
      <c r="F31" s="7"/>
    </row>
    <row r="32" spans="1:12" s="41" customFormat="1" ht="29.25" customHeight="1" x14ac:dyDescent="0.25">
      <c r="F32" s="42"/>
      <c r="G32" s="43"/>
      <c r="H32" s="95" t="s">
        <v>60</v>
      </c>
      <c r="I32" s="95"/>
    </row>
    <row r="33" spans="1:9" s="41" customFormat="1" ht="19.5" customHeight="1" x14ac:dyDescent="0.25">
      <c r="A33" s="86"/>
      <c r="B33" s="86"/>
      <c r="C33" s="86"/>
      <c r="D33" s="86"/>
      <c r="E33" s="86"/>
      <c r="F33" s="44"/>
      <c r="G33" s="43"/>
      <c r="H33" s="45"/>
      <c r="I33" s="45"/>
    </row>
    <row r="34" spans="1:9" s="41" customFormat="1" ht="19.5" customHeight="1" x14ac:dyDescent="0.25">
      <c r="A34" s="42"/>
      <c r="B34" s="42"/>
      <c r="C34" s="42"/>
      <c r="D34" s="46"/>
      <c r="E34" s="46"/>
      <c r="F34" s="46"/>
      <c r="G34" s="43"/>
      <c r="H34" s="45"/>
      <c r="I34" s="45"/>
    </row>
    <row r="35" spans="1:9" ht="19.5" customHeight="1" x14ac:dyDescent="0.25">
      <c r="G35" s="49"/>
      <c r="H35" s="50"/>
      <c r="I35" s="50"/>
    </row>
    <row r="36" spans="1:9" x14ac:dyDescent="0.25">
      <c r="A36" s="42"/>
      <c r="B36" s="42"/>
      <c r="C36" s="42"/>
      <c r="G36" s="51"/>
      <c r="H36" s="51"/>
      <c r="I36" s="51"/>
    </row>
    <row r="37" spans="1:9" x14ac:dyDescent="0.25">
      <c r="G37" s="51"/>
      <c r="H37" s="51"/>
      <c r="I37" s="51"/>
    </row>
    <row r="39" spans="1:9" x14ac:dyDescent="0.25">
      <c r="A39" s="52"/>
      <c r="B39" s="52"/>
      <c r="C39" s="52"/>
    </row>
  </sheetData>
  <mergeCells count="12">
    <mergeCell ref="A33:E33"/>
    <mergeCell ref="A1:I1"/>
    <mergeCell ref="A2:C2"/>
    <mergeCell ref="D2:F2"/>
    <mergeCell ref="G2:I2"/>
    <mergeCell ref="A14:B14"/>
    <mergeCell ref="A17:B17"/>
    <mergeCell ref="A22:C23"/>
    <mergeCell ref="A25:C26"/>
    <mergeCell ref="A27:C28"/>
    <mergeCell ref="A29:C30"/>
    <mergeCell ref="H32:I32"/>
  </mergeCells>
  <printOptions horizontalCentered="1"/>
  <pageMargins left="0" right="0" top="0" bottom="0" header="0" footer="0"/>
  <pageSetup scale="80" orientation="landscape" r:id="rId1"/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PROYECCIÓN 20-2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Diana.Castillo</dc:creator>
  <cp:lastModifiedBy>OM-CO-DENISSE</cp:lastModifiedBy>
  <dcterms:created xsi:type="dcterms:W3CDTF">2020-01-23T17:35:18Z</dcterms:created>
  <dcterms:modified xsi:type="dcterms:W3CDTF">2020-06-04T15:59:08Z</dcterms:modified>
</cp:coreProperties>
</file>